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793107\Documents\Website Folder\temp\CurriculumCoverage\Gr7-9_T3_CurriculumCoverageTool_2022\"/>
    </mc:Choice>
  </mc:AlternateContent>
  <xr:revisionPtr revIDLastSave="0" documentId="8_{BE073BBA-BA05-42FE-B447-7F2BDB3EBA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 8 T3" sheetId="6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5" i="6" l="1"/>
  <c r="E63" i="6"/>
  <c r="E62" i="6"/>
  <c r="E60" i="6"/>
  <c r="E58" i="6"/>
  <c r="E57" i="6"/>
  <c r="E48" i="6"/>
  <c r="E49" i="6"/>
  <c r="E50" i="6"/>
  <c r="E51" i="6"/>
  <c r="E52" i="6"/>
  <c r="E47" i="6"/>
  <c r="E43" i="6"/>
  <c r="E44" i="6"/>
  <c r="E42" i="6"/>
  <c r="E36" i="6"/>
  <c r="E37" i="6"/>
  <c r="E35" i="6"/>
  <c r="E31" i="6"/>
  <c r="E28" i="6"/>
  <c r="E29" i="6"/>
  <c r="E27" i="6"/>
  <c r="E23" i="6"/>
  <c r="E22" i="6"/>
  <c r="E20" i="6"/>
  <c r="E13" i="6"/>
  <c r="E14" i="6"/>
  <c r="E15" i="6"/>
  <c r="E16" i="6"/>
  <c r="E17" i="6"/>
  <c r="E12" i="6"/>
  <c r="E9" i="6"/>
  <c r="E10" i="6"/>
  <c r="E8" i="6"/>
  <c r="E6" i="6"/>
  <c r="F65" i="6"/>
  <c r="F63" i="6"/>
  <c r="F62" i="6"/>
  <c r="F60" i="6"/>
  <c r="F58" i="6"/>
  <c r="F57" i="6"/>
  <c r="F48" i="6"/>
  <c r="F49" i="6"/>
  <c r="F50" i="6"/>
  <c r="F51" i="6"/>
  <c r="F52" i="6"/>
  <c r="F47" i="6"/>
  <c r="F43" i="6"/>
  <c r="F44" i="6"/>
  <c r="F42" i="6"/>
  <c r="F36" i="6"/>
  <c r="F37" i="6"/>
  <c r="F35" i="6"/>
  <c r="F31" i="6"/>
  <c r="F28" i="6"/>
  <c r="F29" i="6"/>
  <c r="F27" i="6"/>
  <c r="F23" i="6"/>
  <c r="F22" i="6"/>
  <c r="F20" i="6"/>
  <c r="F13" i="6"/>
  <c r="F14" i="6"/>
  <c r="F15" i="6"/>
  <c r="F16" i="6"/>
  <c r="F17" i="6"/>
  <c r="F12" i="6"/>
  <c r="F9" i="6"/>
  <c r="F10" i="6"/>
  <c r="F8" i="6"/>
  <c r="F6" i="6"/>
  <c r="E66" i="6"/>
  <c r="C67" i="6" s="1"/>
</calcChain>
</file>

<file path=xl/sharedStrings.xml><?xml version="1.0" encoding="utf-8"?>
<sst xmlns="http://schemas.openxmlformats.org/spreadsheetml/2006/main" count="72" uniqueCount="63">
  <si>
    <t>Solving problems</t>
  </si>
  <si>
    <t>ALGEBRAIC EXPRESSIONS</t>
  </si>
  <si>
    <t>ALGEBRAIC EQUATIONS</t>
  </si>
  <si>
    <t>Constructions</t>
  </si>
  <si>
    <t xml:space="preserve">PROVIDE LEARNERS WITH ACCURATELY CONSTRUCTED FIGURES </t>
  </si>
  <si>
    <t>GEOMETRY OF STRAIGHT LINES</t>
  </si>
  <si>
    <t>Classifying 2D shapes</t>
  </si>
  <si>
    <t>Similar and congruent 2D shapes</t>
  </si>
  <si>
    <t>Angle relationships</t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</si>
  <si>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perpendicular lines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</si>
  <si>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intersecting lines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</si>
  <si>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parallelogram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</si>
  <si>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rectangle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</si>
  <si>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square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</si>
  <si>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rhombus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</si>
  <si>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trapezium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</si>
  <si>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kite</t>
    </r>
  </si>
  <si>
    <t>Expand and simplify algebraic expressions</t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</si>
  <si>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monomials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</si>
  <si>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binomials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</si>
  <si>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trinomials</t>
    </r>
  </si>
  <si>
    <t>Equations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</si>
  <si>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Use substitution in equations to generate tables of ordered pairs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</si>
  <si>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using additive and multiplicative   inverses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</si>
  <si>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parallel lines cut by a transversal</t>
    </r>
  </si>
  <si>
    <t>GEOMETRY OF 2D SHAPES</t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</si>
  <si>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equilateral triangles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</si>
  <si>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isosceles triangles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</si>
  <si>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right-angled triangles</t>
    </r>
  </si>
  <si>
    <t>Investigating properties of geometric figures</t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</si>
  <si>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the sum of the interior angles of triangles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</si>
  <si>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the size of angles in an equilateral triangle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</si>
  <si>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the sides and base angles of an isosceles triangle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</si>
  <si>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the sum of the interior angles of quadrilaterals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</si>
  <si>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the sides and opposite angles of parallelograms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</si>
  <si>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Identify and describe the properties of congruent shapes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</si>
  <si>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Identify and describe the properties of similar shapes</t>
    </r>
  </si>
  <si>
    <t xml:space="preserve">Tick </t>
  </si>
  <si>
    <t>TRUE=DONE
FALSE=NotDone</t>
  </si>
  <si>
    <t>Actual Curriculum
Coverage</t>
  </si>
  <si>
    <t>Expected Coverage</t>
  </si>
  <si>
    <t>Total number of sub topic to be covered</t>
  </si>
  <si>
    <t>Actual Curriculum coverage per term out of  25%</t>
  </si>
  <si>
    <t>Total No of Sub 
Topic covered</t>
  </si>
  <si>
    <t>Gr8 ATP Term 3 (with Curriculum Coverage Calculator)</t>
  </si>
  <si>
    <t xml:space="preserve">Grade 8 ATP with Curriculum Coverage (Term 3) </t>
  </si>
  <si>
    <r>
      <t>·</t>
    </r>
    <r>
      <rPr>
        <b/>
        <sz val="7"/>
        <color theme="1"/>
        <rFont val="Times New Roman"/>
        <family val="1"/>
      </rPr>
      <t>    </t>
    </r>
    <r>
      <rPr>
        <b/>
        <sz val="11"/>
        <color theme="1"/>
        <rFont val="Arial"/>
        <family val="2"/>
      </rPr>
      <t>Multiply integers and monomials by:</t>
    </r>
  </si>
  <si>
    <r>
      <t>·</t>
    </r>
    <r>
      <rPr>
        <b/>
        <sz val="7"/>
        <color theme="1"/>
        <rFont val="Times New Roman"/>
        <family val="1"/>
      </rPr>
      <t>   </t>
    </r>
    <r>
      <rPr>
        <b/>
        <sz val="11"/>
        <color theme="1"/>
        <rFont val="Arial"/>
        <family val="2"/>
      </rPr>
      <t>Divide the following by integers or monomials:</t>
    </r>
  </si>
  <si>
    <r>
      <t>·</t>
    </r>
    <r>
      <rPr>
        <sz val="7"/>
        <color theme="1"/>
        <rFont val="Times New Roman"/>
        <family val="1"/>
      </rPr>
      <t>       </t>
    </r>
    <r>
      <rPr>
        <sz val="11"/>
        <color theme="1"/>
        <rFont val="Arial"/>
        <family val="2"/>
      </rPr>
      <t>Simplify algebraic expressions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Arial"/>
        <family val="2"/>
      </rPr>
      <t>involving the above operations</t>
    </r>
  </si>
  <si>
    <r>
      <t>·</t>
    </r>
    <r>
      <rPr>
        <sz val="7"/>
        <color theme="1"/>
        <rFont val="Times New Roman"/>
        <family val="1"/>
      </rPr>
      <t>       </t>
    </r>
    <r>
      <rPr>
        <sz val="11"/>
        <color theme="1"/>
        <rFont val="Arial"/>
        <family val="2"/>
      </rPr>
      <t>Determine the squares, cubes, squares roots and cube roots of single
     algebraic terms or like algebraic terms</t>
    </r>
  </si>
  <si>
    <r>
      <t>·</t>
    </r>
    <r>
      <rPr>
        <sz val="7"/>
        <color theme="1"/>
        <rFont val="Times New Roman"/>
        <family val="1"/>
      </rPr>
      <t>       </t>
    </r>
    <r>
      <rPr>
        <sz val="11"/>
        <color theme="1"/>
        <rFont val="Arial"/>
        <family val="2"/>
      </rPr>
      <t>Determine the numerical value of algebraic expressions by substitution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</si>
  <si>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using laws of exponents</t>
    </r>
  </si>
  <si>
    <r>
      <t>·</t>
    </r>
    <r>
      <rPr>
        <sz val="7"/>
        <color theme="1"/>
        <rFont val="Times New Roman"/>
        <family val="1"/>
      </rPr>
      <t>      </t>
    </r>
    <r>
      <rPr>
        <sz val="11"/>
        <color theme="1"/>
        <rFont val="Arial"/>
        <family val="2"/>
      </rPr>
      <t>Solve geometric problems using the relationships between pairs of angles
    described above</t>
    </r>
  </si>
  <si>
    <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Arial"/>
        <family val="2"/>
      </rPr>
      <t xml:space="preserve"> Extend solving equations to include:</t>
    </r>
  </si>
  <si>
    <r>
      <t>·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Arial"/>
        <family val="2"/>
      </rPr>
      <t>Recognize and describe pairs of angles formed by:</t>
    </r>
  </si>
  <si>
    <r>
      <t>·</t>
    </r>
    <r>
      <rPr>
        <b/>
        <sz val="7"/>
        <color theme="1"/>
        <rFont val="Times New Roman"/>
        <family val="1"/>
      </rPr>
      <t>   </t>
    </r>
    <r>
      <rPr>
        <b/>
        <sz val="11"/>
        <color theme="1"/>
        <rFont val="Arial"/>
        <family val="2"/>
      </rPr>
      <t>Identify and write clear definitions of triangles in terms of their 
    sides and angles, distinguishing between</t>
    </r>
    <r>
      <rPr>
        <b/>
        <sz val="11"/>
        <color theme="1"/>
        <rFont val="Symbol"/>
        <family val="1"/>
        <charset val="2"/>
      </rPr>
      <t>:</t>
    </r>
  </si>
  <si>
    <r>
      <t>·</t>
    </r>
    <r>
      <rPr>
        <b/>
        <sz val="7"/>
        <color theme="1"/>
        <rFont val="Times New Roman"/>
        <family val="1"/>
      </rPr>
      <t>   </t>
    </r>
    <r>
      <rPr>
        <b/>
        <sz val="11"/>
        <color theme="1"/>
        <rFont val="Arial"/>
        <family val="2"/>
      </rPr>
      <t>Investigate the angles in a triangle, focusing on:</t>
    </r>
  </si>
  <si>
    <r>
      <t>·</t>
    </r>
    <r>
      <rPr>
        <b/>
        <sz val="7"/>
        <color theme="1"/>
        <rFont val="Times New Roman"/>
        <family val="1"/>
      </rPr>
      <t>   </t>
    </r>
    <r>
      <rPr>
        <b/>
        <sz val="11"/>
        <color theme="1"/>
        <rFont val="Arial"/>
        <family val="2"/>
      </rPr>
      <t>Identify and write clear definitions of quadrilaterals in terms of their sides
   and angles, distinguishing between:</t>
    </r>
  </si>
  <si>
    <r>
      <t>·</t>
    </r>
    <r>
      <rPr>
        <b/>
        <sz val="7"/>
        <color theme="1"/>
        <rFont val="Times New Roman"/>
        <family val="1"/>
      </rPr>
      <t>     </t>
    </r>
    <r>
      <rPr>
        <b/>
        <sz val="11"/>
        <color theme="1"/>
        <rFont val="Arial"/>
        <family val="2"/>
      </rPr>
      <t>Investigate sides and angles in quadrilaterals, focusing on:</t>
    </r>
  </si>
  <si>
    <r>
      <t>·</t>
    </r>
    <r>
      <rPr>
        <sz val="7"/>
        <color theme="1"/>
        <rFont val="Times New Roman"/>
        <family val="1"/>
      </rPr>
      <t>      </t>
    </r>
    <r>
      <rPr>
        <sz val="11"/>
        <color theme="1"/>
        <rFont val="Arial"/>
        <family val="2"/>
      </rPr>
      <t>Solve geometric problems involving unknown sides and angles in triangles 
     using known properties and definitions.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</si>
  <si>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1"/>
        <color theme="1"/>
        <rFont val="Arial"/>
        <family val="2"/>
      </rPr>
      <t>Solve geometric problems involving unknown sides and angles in quadrilaterals, using known properties and definitions.</t>
    </r>
  </si>
  <si>
    <r>
      <rPr>
        <sz val="7"/>
        <color theme="1"/>
        <rFont val="Times New Roman"/>
        <family val="1"/>
      </rPr>
      <t xml:space="preserve">  ‒      </t>
    </r>
    <r>
      <rPr>
        <sz val="11"/>
        <color theme="1"/>
        <rFont val="Arial"/>
        <family val="2"/>
      </rPr>
      <t>Add and subtract like terms in algebraic expressions</t>
    </r>
  </si>
  <si>
    <r>
      <t>·</t>
    </r>
    <r>
      <rPr>
        <sz val="7"/>
        <color theme="1"/>
        <rFont val="Times New Roman"/>
        <family val="1"/>
      </rPr>
      <t>    </t>
    </r>
    <r>
      <rPr>
        <sz val="11"/>
        <color theme="1"/>
        <rFont val="Arial"/>
        <family val="2"/>
      </rPr>
      <t>Use commutative, associative and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Arial"/>
        <family val="2"/>
      </rPr>
      <t>distributive laws for rational number and laws of exponents to:</t>
    </r>
    <r>
      <rPr>
        <sz val="11"/>
        <color theme="1"/>
        <rFont val="Symbol"/>
        <family val="1"/>
        <charset val="2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</si>
</sst>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14" xfId="0" applyFill="1" applyBorder="1"/>
    <xf numFmtId="0" fontId="0" fillId="2" borderId="15" xfId="0" applyFill="1" applyBorder="1"/>
    <xf numFmtId="0" fontId="0" fillId="0" borderId="16" xfId="0" applyBorder="1"/>
    <xf numFmtId="0" fontId="0" fillId="0" borderId="17" xfId="0" applyBorder="1"/>
    <xf numFmtId="0" fontId="0" fillId="2" borderId="3" xfId="0" applyFill="1" applyBorder="1"/>
    <xf numFmtId="0" fontId="0" fillId="0" borderId="18" xfId="0" applyBorder="1"/>
    <xf numFmtId="0" fontId="0" fillId="0" borderId="0" xfId="0" applyBorder="1"/>
    <xf numFmtId="0" fontId="0" fillId="2" borderId="10" xfId="0" applyFill="1" applyBorder="1"/>
    <xf numFmtId="0" fontId="0" fillId="0" borderId="13" xfId="0" applyBorder="1"/>
    <xf numFmtId="0" fontId="0" fillId="0" borderId="7" xfId="0" applyBorder="1"/>
    <xf numFmtId="0" fontId="0" fillId="2" borderId="11" xfId="0" applyFill="1" applyBorder="1"/>
    <xf numFmtId="0" fontId="0" fillId="0" borderId="12" xfId="0" applyBorder="1"/>
    <xf numFmtId="0" fontId="0" fillId="0" borderId="1" xfId="0" applyBorder="1"/>
    <xf numFmtId="164" fontId="8" fillId="0" borderId="13" xfId="0" applyNumberFormat="1" applyFont="1" applyBorder="1" applyAlignment="1">
      <alignment horizontal="center" vertical="center"/>
    </xf>
    <xf numFmtId="0" fontId="0" fillId="0" borderId="0" xfId="0"/>
    <xf numFmtId="0" fontId="0" fillId="2" borderId="9" xfId="0" applyFill="1" applyBorder="1"/>
    <xf numFmtId="0" fontId="1" fillId="2" borderId="20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0" fillId="2" borderId="23" xfId="0" applyFill="1" applyBorder="1"/>
    <xf numFmtId="0" fontId="0" fillId="2" borderId="24" xfId="0" applyFill="1" applyBorder="1"/>
    <xf numFmtId="164" fontId="8" fillId="0" borderId="27" xfId="0" applyNumberFormat="1" applyFont="1" applyBorder="1" applyAlignment="1">
      <alignment horizontal="center" vertical="center"/>
    </xf>
    <xf numFmtId="0" fontId="0" fillId="2" borderId="4" xfId="0" applyFill="1" applyBorder="1"/>
    <xf numFmtId="0" fontId="1" fillId="2" borderId="33" xfId="0" applyFont="1" applyFill="1" applyBorder="1" applyAlignment="1">
      <alignment vertical="center" wrapText="1"/>
    </xf>
    <xf numFmtId="0" fontId="6" fillId="2" borderId="29" xfId="0" applyFont="1" applyFill="1" applyBorder="1"/>
    <xf numFmtId="0" fontId="6" fillId="2" borderId="34" xfId="0" applyFont="1" applyFill="1" applyBorder="1"/>
    <xf numFmtId="0" fontId="6" fillId="2" borderId="31" xfId="0" applyFont="1" applyFill="1" applyBorder="1"/>
    <xf numFmtId="0" fontId="6" fillId="2" borderId="32" xfId="0" applyFont="1" applyFill="1" applyBorder="1"/>
    <xf numFmtId="0" fontId="6" fillId="2" borderId="36" xfId="0" applyFont="1" applyFill="1" applyBorder="1"/>
    <xf numFmtId="0" fontId="6" fillId="2" borderId="37" xfId="0" applyFont="1" applyFill="1" applyBorder="1"/>
    <xf numFmtId="0" fontId="1" fillId="2" borderId="25" xfId="0" applyFont="1" applyFill="1" applyBorder="1" applyAlignment="1">
      <alignment vertical="center"/>
    </xf>
    <xf numFmtId="0" fontId="6" fillId="2" borderId="9" xfId="0" applyFont="1" applyFill="1" applyBorder="1"/>
    <xf numFmtId="0" fontId="6" fillId="2" borderId="7" xfId="0" applyFont="1" applyFill="1" applyBorder="1"/>
    <xf numFmtId="0" fontId="6" fillId="2" borderId="10" xfId="0" applyFont="1" applyFill="1" applyBorder="1"/>
    <xf numFmtId="0" fontId="6" fillId="2" borderId="14" xfId="0" applyFont="1" applyFill="1" applyBorder="1"/>
    <xf numFmtId="0" fontId="6" fillId="2" borderId="17" xfId="0" applyFont="1" applyFill="1" applyBorder="1"/>
    <xf numFmtId="0" fontId="6" fillId="2" borderId="15" xfId="0" applyFont="1" applyFill="1" applyBorder="1"/>
    <xf numFmtId="0" fontId="6" fillId="2" borderId="23" xfId="0" applyFont="1" applyFill="1" applyBorder="1"/>
    <xf numFmtId="0" fontId="6" fillId="2" borderId="28" xfId="0" applyFont="1" applyFill="1" applyBorder="1"/>
    <xf numFmtId="0" fontId="6" fillId="2" borderId="24" xfId="0" applyFont="1" applyFill="1" applyBorder="1"/>
    <xf numFmtId="0" fontId="6" fillId="2" borderId="22" xfId="0" applyFont="1" applyFill="1" applyBorder="1"/>
    <xf numFmtId="0" fontId="6" fillId="2" borderId="25" xfId="0" applyFont="1" applyFill="1" applyBorder="1"/>
    <xf numFmtId="0" fontId="6" fillId="2" borderId="9" xfId="0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textRotation="90" wrapText="1"/>
    </xf>
    <xf numFmtId="0" fontId="6" fillId="0" borderId="11" xfId="0" applyFont="1" applyBorder="1" applyAlignment="1">
      <alignment textRotation="90" wrapText="1"/>
    </xf>
    <xf numFmtId="0" fontId="6" fillId="0" borderId="4" xfId="0" applyFont="1" applyBorder="1" applyAlignment="1">
      <alignment textRotation="90" wrapText="1"/>
    </xf>
    <xf numFmtId="0" fontId="4" fillId="0" borderId="19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6" fillId="2" borderId="11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1" fillId="2" borderId="20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 indent="1"/>
    </xf>
    <xf numFmtId="0" fontId="1" fillId="2" borderId="22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D$6" lockText="1" noThreeD="1"/>
</file>

<file path=xl/ctrlProps/ctrlProp10.xml><?xml version="1.0" encoding="utf-8"?>
<formControlPr xmlns="http://schemas.microsoft.com/office/spreadsheetml/2009/9/main" objectType="CheckBox" checked="Checked" fmlaLink="$D$17" lockText="1" noThreeD="1"/>
</file>

<file path=xl/ctrlProps/ctrlProp11.xml><?xml version="1.0" encoding="utf-8"?>
<formControlPr xmlns="http://schemas.microsoft.com/office/spreadsheetml/2009/9/main" objectType="CheckBox" checked="Checked" fmlaLink="$D$20" lockText="1" noThreeD="1"/>
</file>

<file path=xl/ctrlProps/ctrlProp12.xml><?xml version="1.0" encoding="utf-8"?>
<formControlPr xmlns="http://schemas.microsoft.com/office/spreadsheetml/2009/9/main" objectType="CheckBox" checked="Checked" fmlaLink="$D$22" lockText="1" noThreeD="1"/>
</file>

<file path=xl/ctrlProps/ctrlProp13.xml><?xml version="1.0" encoding="utf-8"?>
<formControlPr xmlns="http://schemas.microsoft.com/office/spreadsheetml/2009/9/main" objectType="CheckBox" checked="Checked" fmlaLink="$D$23" lockText="1" noThreeD="1"/>
</file>

<file path=xl/ctrlProps/ctrlProp14.xml><?xml version="1.0" encoding="utf-8"?>
<formControlPr xmlns="http://schemas.microsoft.com/office/spreadsheetml/2009/9/main" objectType="CheckBox" checked="Checked" fmlaLink="$D$29" lockText="1" noThreeD="1"/>
</file>

<file path=xl/ctrlProps/ctrlProp15.xml><?xml version="1.0" encoding="utf-8"?>
<formControlPr xmlns="http://schemas.microsoft.com/office/spreadsheetml/2009/9/main" objectType="CheckBox" checked="Checked" fmlaLink="$D$27" lockText="1" noThreeD="1"/>
</file>

<file path=xl/ctrlProps/ctrlProp16.xml><?xml version="1.0" encoding="utf-8"?>
<formControlPr xmlns="http://schemas.microsoft.com/office/spreadsheetml/2009/9/main" objectType="CheckBox" checked="Checked" fmlaLink="$D$28" lockText="1" noThreeD="1"/>
</file>

<file path=xl/ctrlProps/ctrlProp17.xml><?xml version="1.0" encoding="utf-8"?>
<formControlPr xmlns="http://schemas.microsoft.com/office/spreadsheetml/2009/9/main" objectType="CheckBox" checked="Checked" fmlaLink="$D$31" lockText="1" noThreeD="1"/>
</file>

<file path=xl/ctrlProps/ctrlProp18.xml><?xml version="1.0" encoding="utf-8"?>
<formControlPr xmlns="http://schemas.microsoft.com/office/spreadsheetml/2009/9/main" objectType="CheckBox" checked="Checked" fmlaLink="$D$35" lockText="1" noThreeD="1"/>
</file>

<file path=xl/ctrlProps/ctrlProp19.xml><?xml version="1.0" encoding="utf-8"?>
<formControlPr xmlns="http://schemas.microsoft.com/office/spreadsheetml/2009/9/main" objectType="CheckBox" checked="Checked" fmlaLink="$D$36" lockText="1" noThreeD="1"/>
</file>

<file path=xl/ctrlProps/ctrlProp2.xml><?xml version="1.0" encoding="utf-8"?>
<formControlPr xmlns="http://schemas.microsoft.com/office/spreadsheetml/2009/9/main" objectType="CheckBox" checked="Checked" fmlaLink="$D$8" lockText="1" noThreeD="1"/>
</file>

<file path=xl/ctrlProps/ctrlProp20.xml><?xml version="1.0" encoding="utf-8"?>
<formControlPr xmlns="http://schemas.microsoft.com/office/spreadsheetml/2009/9/main" objectType="CheckBox" checked="Checked" fmlaLink="$D$37" lockText="1" noThreeD="1"/>
</file>

<file path=xl/ctrlProps/ctrlProp21.xml><?xml version="1.0" encoding="utf-8"?>
<formControlPr xmlns="http://schemas.microsoft.com/office/spreadsheetml/2009/9/main" objectType="CheckBox" checked="Checked" fmlaLink="$D$42" lockText="1" noThreeD="1"/>
</file>

<file path=xl/ctrlProps/ctrlProp22.xml><?xml version="1.0" encoding="utf-8"?>
<formControlPr xmlns="http://schemas.microsoft.com/office/spreadsheetml/2009/9/main" objectType="CheckBox" checked="Checked" fmlaLink="$D$43" lockText="1" noThreeD="1"/>
</file>

<file path=xl/ctrlProps/ctrlProp23.xml><?xml version="1.0" encoding="utf-8"?>
<formControlPr xmlns="http://schemas.microsoft.com/office/spreadsheetml/2009/9/main" objectType="CheckBox" checked="Checked" fmlaLink="$D$44" lockText="1" noThreeD="1"/>
</file>

<file path=xl/ctrlProps/ctrlProp24.xml><?xml version="1.0" encoding="utf-8"?>
<formControlPr xmlns="http://schemas.microsoft.com/office/spreadsheetml/2009/9/main" objectType="CheckBox" checked="Checked" fmlaLink="$D$47" lockText="1" noThreeD="1"/>
</file>

<file path=xl/ctrlProps/ctrlProp25.xml><?xml version="1.0" encoding="utf-8"?>
<formControlPr xmlns="http://schemas.microsoft.com/office/spreadsheetml/2009/9/main" objectType="CheckBox" checked="Checked" fmlaLink="$D$48" lockText="1" noThreeD="1"/>
</file>

<file path=xl/ctrlProps/ctrlProp26.xml><?xml version="1.0" encoding="utf-8"?>
<formControlPr xmlns="http://schemas.microsoft.com/office/spreadsheetml/2009/9/main" objectType="CheckBox" checked="Checked" fmlaLink="$D$49" lockText="1" noThreeD="1"/>
</file>

<file path=xl/ctrlProps/ctrlProp27.xml><?xml version="1.0" encoding="utf-8"?>
<formControlPr xmlns="http://schemas.microsoft.com/office/spreadsheetml/2009/9/main" objectType="CheckBox" checked="Checked" fmlaLink="$D$50" lockText="1" noThreeD="1"/>
</file>

<file path=xl/ctrlProps/ctrlProp28.xml><?xml version="1.0" encoding="utf-8"?>
<formControlPr xmlns="http://schemas.microsoft.com/office/spreadsheetml/2009/9/main" objectType="CheckBox" checked="Checked" fmlaLink="$D$51" lockText="1" noThreeD="1"/>
</file>

<file path=xl/ctrlProps/ctrlProp29.xml><?xml version="1.0" encoding="utf-8"?>
<formControlPr xmlns="http://schemas.microsoft.com/office/spreadsheetml/2009/9/main" objectType="CheckBox" checked="Checked" fmlaLink="$D$52" lockText="1" noThreeD="1"/>
</file>

<file path=xl/ctrlProps/ctrlProp3.xml><?xml version="1.0" encoding="utf-8"?>
<formControlPr xmlns="http://schemas.microsoft.com/office/spreadsheetml/2009/9/main" objectType="CheckBox" checked="Checked" fmlaLink="$D$9" lockText="1" noThreeD="1"/>
</file>

<file path=xl/ctrlProps/ctrlProp30.xml><?xml version="1.0" encoding="utf-8"?>
<formControlPr xmlns="http://schemas.microsoft.com/office/spreadsheetml/2009/9/main" objectType="CheckBox" checked="Checked" fmlaLink="$D$57" lockText="1" noThreeD="1"/>
</file>

<file path=xl/ctrlProps/ctrlProp31.xml><?xml version="1.0" encoding="utf-8"?>
<formControlPr xmlns="http://schemas.microsoft.com/office/spreadsheetml/2009/9/main" objectType="CheckBox" checked="Checked" fmlaLink="$D$58" lockText="1" noThreeD="1"/>
</file>

<file path=xl/ctrlProps/ctrlProp32.xml><?xml version="1.0" encoding="utf-8"?>
<formControlPr xmlns="http://schemas.microsoft.com/office/spreadsheetml/2009/9/main" objectType="CheckBox" checked="Checked" fmlaLink="$D$60" lockText="1" noThreeD="1"/>
</file>

<file path=xl/ctrlProps/ctrlProp33.xml><?xml version="1.0" encoding="utf-8"?>
<formControlPr xmlns="http://schemas.microsoft.com/office/spreadsheetml/2009/9/main" objectType="CheckBox" checked="Checked" fmlaLink="$D$62" lockText="1" noThreeD="1"/>
</file>

<file path=xl/ctrlProps/ctrlProp34.xml><?xml version="1.0" encoding="utf-8"?>
<formControlPr xmlns="http://schemas.microsoft.com/office/spreadsheetml/2009/9/main" objectType="CheckBox" checked="Checked" fmlaLink="$D$63" lockText="1" noThreeD="1"/>
</file>

<file path=xl/ctrlProps/ctrlProp35.xml><?xml version="1.0" encoding="utf-8"?>
<formControlPr xmlns="http://schemas.microsoft.com/office/spreadsheetml/2009/9/main" objectType="CheckBox" checked="Checked" fmlaLink="$D$65" lockText="1" noThreeD="1"/>
</file>

<file path=xl/ctrlProps/ctrlProp4.xml><?xml version="1.0" encoding="utf-8"?>
<formControlPr xmlns="http://schemas.microsoft.com/office/spreadsheetml/2009/9/main" objectType="CheckBox" checked="Checked" fmlaLink="$D$10" lockText="1" noThreeD="1"/>
</file>

<file path=xl/ctrlProps/ctrlProp5.xml><?xml version="1.0" encoding="utf-8"?>
<formControlPr xmlns="http://schemas.microsoft.com/office/spreadsheetml/2009/9/main" objectType="CheckBox" checked="Checked" fmlaLink="$D$12" lockText="1" noThreeD="1"/>
</file>

<file path=xl/ctrlProps/ctrlProp6.xml><?xml version="1.0" encoding="utf-8"?>
<formControlPr xmlns="http://schemas.microsoft.com/office/spreadsheetml/2009/9/main" objectType="CheckBox" checked="Checked" fmlaLink="$D$13" lockText="1" noThreeD="1"/>
</file>

<file path=xl/ctrlProps/ctrlProp7.xml><?xml version="1.0" encoding="utf-8"?>
<formControlPr xmlns="http://schemas.microsoft.com/office/spreadsheetml/2009/9/main" objectType="CheckBox" checked="Checked" fmlaLink="$D$14" lockText="1" noThreeD="1"/>
</file>

<file path=xl/ctrlProps/ctrlProp8.xml><?xml version="1.0" encoding="utf-8"?>
<formControlPr xmlns="http://schemas.microsoft.com/office/spreadsheetml/2009/9/main" objectType="CheckBox" checked="Checked" fmlaLink="$D$15" lockText="1" noThreeD="1"/>
</file>

<file path=xl/ctrlProps/ctrlProp9.xml><?xml version="1.0" encoding="utf-8"?>
<formControlPr xmlns="http://schemas.microsoft.com/office/spreadsheetml/2009/9/main" objectType="CheckBox" checked="Checked" fmlaLink="$D$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457200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</xdr:row>
          <xdr:rowOff>180975</xdr:rowOff>
        </xdr:from>
        <xdr:to>
          <xdr:col>2</xdr:col>
          <xdr:colOff>390525</xdr:colOff>
          <xdr:row>8</xdr:row>
          <xdr:rowOff>9525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</xdr:row>
          <xdr:rowOff>161925</xdr:rowOff>
        </xdr:from>
        <xdr:to>
          <xdr:col>2</xdr:col>
          <xdr:colOff>390525</xdr:colOff>
          <xdr:row>9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8</xdr:row>
          <xdr:rowOff>171450</xdr:rowOff>
        </xdr:from>
        <xdr:to>
          <xdr:col>2</xdr:col>
          <xdr:colOff>390525</xdr:colOff>
          <xdr:row>10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</xdr:row>
          <xdr:rowOff>180975</xdr:rowOff>
        </xdr:from>
        <xdr:to>
          <xdr:col>2</xdr:col>
          <xdr:colOff>390525</xdr:colOff>
          <xdr:row>12</xdr:row>
          <xdr:rowOff>9525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</xdr:row>
          <xdr:rowOff>171450</xdr:rowOff>
        </xdr:from>
        <xdr:to>
          <xdr:col>2</xdr:col>
          <xdr:colOff>390525</xdr:colOff>
          <xdr:row>13</xdr:row>
          <xdr:rowOff>9525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13</xdr:row>
          <xdr:rowOff>0</xdr:rowOff>
        </xdr:from>
        <xdr:to>
          <xdr:col>2</xdr:col>
          <xdr:colOff>390525</xdr:colOff>
          <xdr:row>14</xdr:row>
          <xdr:rowOff>28575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</xdr:row>
          <xdr:rowOff>171450</xdr:rowOff>
        </xdr:from>
        <xdr:to>
          <xdr:col>2</xdr:col>
          <xdr:colOff>400050</xdr:colOff>
          <xdr:row>15</xdr:row>
          <xdr:rowOff>9525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15</xdr:row>
          <xdr:rowOff>66675</xdr:rowOff>
        </xdr:from>
        <xdr:to>
          <xdr:col>2</xdr:col>
          <xdr:colOff>390525</xdr:colOff>
          <xdr:row>16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15</xdr:row>
          <xdr:rowOff>361950</xdr:rowOff>
        </xdr:from>
        <xdr:to>
          <xdr:col>2</xdr:col>
          <xdr:colOff>390525</xdr:colOff>
          <xdr:row>17</xdr:row>
          <xdr:rowOff>9525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180975</xdr:rowOff>
        </xdr:from>
        <xdr:to>
          <xdr:col>2</xdr:col>
          <xdr:colOff>400050</xdr:colOff>
          <xdr:row>20</xdr:row>
          <xdr:rowOff>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20</xdr:row>
          <xdr:rowOff>190500</xdr:rowOff>
        </xdr:from>
        <xdr:to>
          <xdr:col>2</xdr:col>
          <xdr:colOff>390525</xdr:colOff>
          <xdr:row>22</xdr:row>
          <xdr:rowOff>19050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22</xdr:row>
          <xdr:rowOff>0</xdr:rowOff>
        </xdr:from>
        <xdr:to>
          <xdr:col>2</xdr:col>
          <xdr:colOff>390525</xdr:colOff>
          <xdr:row>23</xdr:row>
          <xdr:rowOff>19050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27</xdr:row>
          <xdr:rowOff>171450</xdr:rowOff>
        </xdr:from>
        <xdr:to>
          <xdr:col>2</xdr:col>
          <xdr:colOff>390525</xdr:colOff>
          <xdr:row>29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25</xdr:row>
          <xdr:rowOff>180975</xdr:rowOff>
        </xdr:from>
        <xdr:to>
          <xdr:col>2</xdr:col>
          <xdr:colOff>381000</xdr:colOff>
          <xdr:row>27</xdr:row>
          <xdr:rowOff>9525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26</xdr:row>
          <xdr:rowOff>171450</xdr:rowOff>
        </xdr:from>
        <xdr:to>
          <xdr:col>2</xdr:col>
          <xdr:colOff>390525</xdr:colOff>
          <xdr:row>28</xdr:row>
          <xdr:rowOff>9525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76200</xdr:rowOff>
        </xdr:from>
        <xdr:to>
          <xdr:col>2</xdr:col>
          <xdr:colOff>381000</xdr:colOff>
          <xdr:row>31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0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33</xdr:row>
          <xdr:rowOff>381000</xdr:rowOff>
        </xdr:from>
        <xdr:to>
          <xdr:col>2</xdr:col>
          <xdr:colOff>409575</xdr:colOff>
          <xdr:row>35</xdr:row>
          <xdr:rowOff>19050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34</xdr:row>
          <xdr:rowOff>180975</xdr:rowOff>
        </xdr:from>
        <xdr:to>
          <xdr:col>2</xdr:col>
          <xdr:colOff>409575</xdr:colOff>
          <xdr:row>36</xdr:row>
          <xdr:rowOff>19050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35</xdr:row>
          <xdr:rowOff>161925</xdr:rowOff>
        </xdr:from>
        <xdr:to>
          <xdr:col>2</xdr:col>
          <xdr:colOff>409575</xdr:colOff>
          <xdr:row>37</xdr:row>
          <xdr:rowOff>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0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40</xdr:row>
          <xdr:rowOff>180975</xdr:rowOff>
        </xdr:from>
        <xdr:to>
          <xdr:col>2</xdr:col>
          <xdr:colOff>390525</xdr:colOff>
          <xdr:row>42</xdr:row>
          <xdr:rowOff>9525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0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41</xdr:row>
          <xdr:rowOff>180975</xdr:rowOff>
        </xdr:from>
        <xdr:to>
          <xdr:col>2</xdr:col>
          <xdr:colOff>390525</xdr:colOff>
          <xdr:row>43</xdr:row>
          <xdr:rowOff>19050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0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42</xdr:row>
          <xdr:rowOff>171450</xdr:rowOff>
        </xdr:from>
        <xdr:to>
          <xdr:col>2</xdr:col>
          <xdr:colOff>381000</xdr:colOff>
          <xdr:row>44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0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45</xdr:row>
          <xdr:rowOff>361950</xdr:rowOff>
        </xdr:from>
        <xdr:to>
          <xdr:col>2</xdr:col>
          <xdr:colOff>400050</xdr:colOff>
          <xdr:row>47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0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46</xdr:row>
          <xdr:rowOff>180975</xdr:rowOff>
        </xdr:from>
        <xdr:to>
          <xdr:col>2</xdr:col>
          <xdr:colOff>400050</xdr:colOff>
          <xdr:row>48</xdr:row>
          <xdr:rowOff>19050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47</xdr:row>
          <xdr:rowOff>180975</xdr:rowOff>
        </xdr:from>
        <xdr:to>
          <xdr:col>2</xdr:col>
          <xdr:colOff>409575</xdr:colOff>
          <xdr:row>49</xdr:row>
          <xdr:rowOff>19050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0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48</xdr:row>
          <xdr:rowOff>161925</xdr:rowOff>
        </xdr:from>
        <xdr:to>
          <xdr:col>2</xdr:col>
          <xdr:colOff>400050</xdr:colOff>
          <xdr:row>50</xdr:row>
          <xdr:rowOff>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0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49</xdr:row>
          <xdr:rowOff>171450</xdr:rowOff>
        </xdr:from>
        <xdr:to>
          <xdr:col>2</xdr:col>
          <xdr:colOff>419100</xdr:colOff>
          <xdr:row>51</xdr:row>
          <xdr:rowOff>9525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0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50</xdr:row>
          <xdr:rowOff>171450</xdr:rowOff>
        </xdr:from>
        <xdr:to>
          <xdr:col>2</xdr:col>
          <xdr:colOff>400050</xdr:colOff>
          <xdr:row>52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0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55</xdr:row>
          <xdr:rowOff>180975</xdr:rowOff>
        </xdr:from>
        <xdr:to>
          <xdr:col>2</xdr:col>
          <xdr:colOff>381000</xdr:colOff>
          <xdr:row>57</xdr:row>
          <xdr:rowOff>9525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0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56</xdr:row>
          <xdr:rowOff>180975</xdr:rowOff>
        </xdr:from>
        <xdr:to>
          <xdr:col>2</xdr:col>
          <xdr:colOff>390525</xdr:colOff>
          <xdr:row>58</xdr:row>
          <xdr:rowOff>9525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59</xdr:row>
          <xdr:rowOff>85725</xdr:rowOff>
        </xdr:from>
        <xdr:to>
          <xdr:col>2</xdr:col>
          <xdr:colOff>390525</xdr:colOff>
          <xdr:row>60</xdr:row>
          <xdr:rowOff>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60</xdr:row>
          <xdr:rowOff>180975</xdr:rowOff>
        </xdr:from>
        <xdr:to>
          <xdr:col>2</xdr:col>
          <xdr:colOff>400050</xdr:colOff>
          <xdr:row>62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61</xdr:row>
          <xdr:rowOff>161925</xdr:rowOff>
        </xdr:from>
        <xdr:to>
          <xdr:col>2</xdr:col>
          <xdr:colOff>409575</xdr:colOff>
          <xdr:row>63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64</xdr:row>
          <xdr:rowOff>28575</xdr:rowOff>
        </xdr:from>
        <xdr:to>
          <xdr:col>2</xdr:col>
          <xdr:colOff>409575</xdr:colOff>
          <xdr:row>65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0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67"/>
  <sheetViews>
    <sheetView tabSelected="1" topLeftCell="A55" workbookViewId="0">
      <selection activeCell="G70" sqref="G70"/>
    </sheetView>
  </sheetViews>
  <sheetFormatPr defaultRowHeight="15" x14ac:dyDescent="0.25"/>
  <cols>
    <col min="2" max="2" width="80.7109375" customWidth="1"/>
    <col min="3" max="3" width="6.42578125" customWidth="1"/>
    <col min="4" max="4" width="7" hidden="1" customWidth="1"/>
    <col min="6" max="6" width="6.5703125" bestFit="1" customWidth="1"/>
  </cols>
  <sheetData>
    <row r="1" spans="2:6" s="15" customFormat="1" ht="16.5" thickBot="1" x14ac:dyDescent="0.3">
      <c r="B1" s="76" t="s">
        <v>44</v>
      </c>
      <c r="C1" s="77"/>
      <c r="D1" s="77"/>
      <c r="E1" s="77"/>
      <c r="F1" s="78"/>
    </row>
    <row r="2" spans="2:6" s="15" customFormat="1" ht="85.5" customHeight="1" thickBot="1" x14ac:dyDescent="0.3">
      <c r="B2" s="54" t="s">
        <v>45</v>
      </c>
      <c r="C2" s="52" t="s">
        <v>37</v>
      </c>
      <c r="D2" s="55" t="s">
        <v>38</v>
      </c>
      <c r="E2" s="56" t="s">
        <v>39</v>
      </c>
      <c r="F2" s="57" t="s">
        <v>40</v>
      </c>
    </row>
    <row r="3" spans="2:6" x14ac:dyDescent="0.25">
      <c r="B3" s="59" t="s">
        <v>1</v>
      </c>
      <c r="C3" s="16"/>
      <c r="D3" s="1"/>
      <c r="E3" s="16"/>
      <c r="F3" s="26"/>
    </row>
    <row r="4" spans="2:6" ht="15.75" thickBot="1" x14ac:dyDescent="0.3">
      <c r="B4" s="37" t="s">
        <v>17</v>
      </c>
      <c r="C4" s="8"/>
      <c r="D4" s="2"/>
      <c r="E4" s="8"/>
      <c r="F4" s="27"/>
    </row>
    <row r="5" spans="2:6" ht="30.75" customHeight="1" x14ac:dyDescent="0.25">
      <c r="B5" s="58" t="s">
        <v>62</v>
      </c>
      <c r="C5" s="9"/>
      <c r="D5" s="3"/>
      <c r="E5" s="14"/>
      <c r="F5" s="28"/>
    </row>
    <row r="6" spans="2:6" ht="15.75" thickBot="1" x14ac:dyDescent="0.3">
      <c r="B6" s="60" t="s">
        <v>61</v>
      </c>
      <c r="C6" s="12"/>
      <c r="D6" s="6" t="b">
        <v>1</v>
      </c>
      <c r="E6" s="14">
        <f>IF(D6 = TRUE,COUNTIF($D$5:D6,TRUE)/35*25," ")</f>
        <v>0.7142857142857143</v>
      </c>
      <c r="F6" s="28">
        <f>COUNTA($D$5:D6)/35*25</f>
        <v>0.7142857142857143</v>
      </c>
    </row>
    <row r="7" spans="2:6" ht="15.75" thickBot="1" x14ac:dyDescent="0.3">
      <c r="B7" s="61" t="s">
        <v>46</v>
      </c>
      <c r="C7" s="11"/>
      <c r="D7" s="5"/>
      <c r="E7" s="11"/>
      <c r="F7" s="29"/>
    </row>
    <row r="8" spans="2:6" x14ac:dyDescent="0.25">
      <c r="B8" s="20" t="s">
        <v>18</v>
      </c>
      <c r="C8" s="9"/>
      <c r="D8" s="3" t="b">
        <v>1</v>
      </c>
      <c r="E8" s="14">
        <f>IF(D8 = TRUE,COUNTIF($D$5:D8,TRUE)/35*25," ")</f>
        <v>1.4285714285714286</v>
      </c>
      <c r="F8" s="28">
        <f>COUNTA($D$5:D8)/35*25</f>
        <v>1.4285714285714286</v>
      </c>
    </row>
    <row r="9" spans="2:6" x14ac:dyDescent="0.25">
      <c r="B9" s="21" t="s">
        <v>19</v>
      </c>
      <c r="C9" s="10"/>
      <c r="D9" s="4" t="b">
        <v>1</v>
      </c>
      <c r="E9" s="14">
        <f>IF(D9 = TRUE,COUNTIF($D$5:D9,TRUE)/35*25," ")</f>
        <v>2.1428571428571428</v>
      </c>
      <c r="F9" s="28">
        <f>COUNTA($D$5:D9)/35*25</f>
        <v>2.1428571428571428</v>
      </c>
    </row>
    <row r="10" spans="2:6" ht="15.75" thickBot="1" x14ac:dyDescent="0.3">
      <c r="B10" s="25" t="s">
        <v>20</v>
      </c>
      <c r="C10" s="12"/>
      <c r="D10" s="6" t="b">
        <v>1</v>
      </c>
      <c r="E10" s="14">
        <f>IF(D10 = TRUE,COUNTIF($D$5:D10,TRUE)/35*25," ")</f>
        <v>2.8571428571428572</v>
      </c>
      <c r="F10" s="28">
        <f>COUNTA($D$5:D10)/35*25</f>
        <v>2.8571428571428572</v>
      </c>
    </row>
    <row r="11" spans="2:6" ht="15.75" thickBot="1" x14ac:dyDescent="0.3">
      <c r="B11" s="61" t="s">
        <v>47</v>
      </c>
      <c r="C11" s="11"/>
      <c r="D11" s="5"/>
      <c r="E11" s="11"/>
      <c r="F11" s="29"/>
    </row>
    <row r="12" spans="2:6" x14ac:dyDescent="0.25">
      <c r="B12" s="20" t="s">
        <v>18</v>
      </c>
      <c r="C12" s="9"/>
      <c r="D12" s="3" t="b">
        <v>1</v>
      </c>
      <c r="E12" s="14">
        <f>IF(D12 = TRUE,COUNTIF($D$5:D12,TRUE)/35*25," ")</f>
        <v>3.5714285714285712</v>
      </c>
      <c r="F12" s="28">
        <f>COUNTA($D$5:D12)/35*25</f>
        <v>3.5714285714285712</v>
      </c>
    </row>
    <row r="13" spans="2:6" x14ac:dyDescent="0.25">
      <c r="B13" s="21" t="s">
        <v>19</v>
      </c>
      <c r="C13" s="10"/>
      <c r="D13" s="4" t="b">
        <v>1</v>
      </c>
      <c r="E13" s="14">
        <f>IF(D13 = TRUE,COUNTIF($D$5:D13,TRUE)/35*25," ")</f>
        <v>4.2857142857142856</v>
      </c>
      <c r="F13" s="28">
        <f>COUNTA($D$5:D13)/35*25</f>
        <v>4.2857142857142856</v>
      </c>
    </row>
    <row r="14" spans="2:6" x14ac:dyDescent="0.25">
      <c r="B14" s="21" t="s">
        <v>20</v>
      </c>
      <c r="C14" s="10"/>
      <c r="D14" s="4" t="b">
        <v>1</v>
      </c>
      <c r="E14" s="14">
        <f>IF(D14 = TRUE,COUNTIF($D$5:D14,TRUE)/35*25," ")</f>
        <v>5</v>
      </c>
      <c r="F14" s="28">
        <f>COUNTA($D$5:D14)/35*25</f>
        <v>5</v>
      </c>
    </row>
    <row r="15" spans="2:6" x14ac:dyDescent="0.25">
      <c r="B15" s="53" t="s">
        <v>48</v>
      </c>
      <c r="C15" s="10"/>
      <c r="D15" s="4" t="b">
        <v>1</v>
      </c>
      <c r="E15" s="14">
        <f>IF(D15 = TRUE,COUNTIF($D$5:D15,TRUE)/35*25," ")</f>
        <v>5.7142857142857144</v>
      </c>
      <c r="F15" s="28">
        <f>COUNTA($D$5:D15)/35*25</f>
        <v>5.7142857142857144</v>
      </c>
    </row>
    <row r="16" spans="2:6" ht="29.25" x14ac:dyDescent="0.25">
      <c r="B16" s="51" t="s">
        <v>49</v>
      </c>
      <c r="C16" s="10"/>
      <c r="D16" s="4" t="b">
        <v>1</v>
      </c>
      <c r="E16" s="14">
        <f>IF(D16 = TRUE,COUNTIF($D$5:D16,TRUE)/35*25," ")</f>
        <v>6.4285714285714279</v>
      </c>
      <c r="F16" s="28">
        <f>COUNTA($D$5:D16)/35*25</f>
        <v>6.4285714285714279</v>
      </c>
    </row>
    <row r="17" spans="2:6" ht="15.75" thickBot="1" x14ac:dyDescent="0.3">
      <c r="B17" s="60" t="s">
        <v>50</v>
      </c>
      <c r="C17" s="12"/>
      <c r="D17" s="6" t="b">
        <v>1</v>
      </c>
      <c r="E17" s="14">
        <f>IF(D17 = TRUE,COUNTIF($D$5:D17,TRUE)/35*25," ")</f>
        <v>7.1428571428571423</v>
      </c>
      <c r="F17" s="28">
        <f>COUNTA($D$5:D17)/35*25</f>
        <v>7.1428571428571423</v>
      </c>
    </row>
    <row r="18" spans="2:6" x14ac:dyDescent="0.25">
      <c r="B18" s="59" t="s">
        <v>2</v>
      </c>
      <c r="C18" s="16"/>
      <c r="D18" s="1"/>
      <c r="E18" s="16"/>
      <c r="F18" s="26"/>
    </row>
    <row r="19" spans="2:6" ht="15.75" thickBot="1" x14ac:dyDescent="0.3">
      <c r="B19" s="62" t="s">
        <v>21</v>
      </c>
      <c r="C19" s="8"/>
      <c r="D19" s="2"/>
      <c r="E19" s="8"/>
      <c r="F19" s="27"/>
    </row>
    <row r="20" spans="2:6" ht="15.75" thickBot="1" x14ac:dyDescent="0.3">
      <c r="B20" s="63" t="s">
        <v>22</v>
      </c>
      <c r="C20" s="13"/>
      <c r="D20" s="7" t="b">
        <v>1</v>
      </c>
      <c r="E20" s="14">
        <f>IF(D20 = TRUE,COUNTIF($D$5:D20,TRUE)/35*25," ")</f>
        <v>7.8571428571428568</v>
      </c>
      <c r="F20" s="28">
        <f>COUNTA($D$5:D20)/35*25</f>
        <v>7.8571428571428568</v>
      </c>
    </row>
    <row r="21" spans="2:6" ht="15.75" thickBot="1" x14ac:dyDescent="0.3">
      <c r="B21" s="61" t="s">
        <v>53</v>
      </c>
      <c r="C21" s="64"/>
      <c r="D21" s="65"/>
      <c r="E21" s="64"/>
      <c r="F21" s="66"/>
    </row>
    <row r="22" spans="2:6" x14ac:dyDescent="0.25">
      <c r="B22" s="20" t="s">
        <v>23</v>
      </c>
      <c r="C22" s="9"/>
      <c r="D22" s="3" t="b">
        <v>1</v>
      </c>
      <c r="E22" s="14">
        <f>IF(D22 = TRUE,COUNTIF($D$5:D22,TRUE)/35*25," ")</f>
        <v>8.5714285714285712</v>
      </c>
      <c r="F22" s="28">
        <f>COUNTA($D$5:D22)/35*25</f>
        <v>8.5714285714285712</v>
      </c>
    </row>
    <row r="23" spans="2:6" ht="15.75" thickBot="1" x14ac:dyDescent="0.3">
      <c r="B23" s="25" t="s">
        <v>51</v>
      </c>
      <c r="C23" s="12"/>
      <c r="D23" s="6" t="b">
        <v>1</v>
      </c>
      <c r="E23" s="14">
        <f>IF(D23 = TRUE,COUNTIF($D$5:D23,TRUE)/35*25," ")</f>
        <v>9.2857142857142865</v>
      </c>
      <c r="F23" s="28">
        <f>COUNTA($D$5:D23)/35*25</f>
        <v>9.2857142857142865</v>
      </c>
    </row>
    <row r="24" spans="2:6" x14ac:dyDescent="0.25">
      <c r="B24" s="59" t="s">
        <v>5</v>
      </c>
      <c r="C24" s="38"/>
      <c r="D24" s="41"/>
      <c r="E24" s="38"/>
      <c r="F24" s="44"/>
    </row>
    <row r="25" spans="2:6" x14ac:dyDescent="0.25">
      <c r="B25" s="67" t="s">
        <v>8</v>
      </c>
      <c r="C25" s="39"/>
      <c r="D25" s="42"/>
      <c r="E25" s="39"/>
      <c r="F25" s="45"/>
    </row>
    <row r="26" spans="2:6" ht="15.75" thickBot="1" x14ac:dyDescent="0.3">
      <c r="B26" s="68" t="s">
        <v>54</v>
      </c>
      <c r="C26" s="40"/>
      <c r="D26" s="43"/>
      <c r="E26" s="40"/>
      <c r="F26" s="46"/>
    </row>
    <row r="27" spans="2:6" x14ac:dyDescent="0.25">
      <c r="B27" s="20" t="s">
        <v>9</v>
      </c>
      <c r="C27" s="9"/>
      <c r="D27" s="3" t="b">
        <v>1</v>
      </c>
      <c r="E27" s="14">
        <f>IF(D27 = TRUE,COUNTIF($D$5:D27,TRUE)/35*25," ")</f>
        <v>10</v>
      </c>
      <c r="F27" s="28">
        <f>COUNTA($D$5:D27)/35*25</f>
        <v>10</v>
      </c>
    </row>
    <row r="28" spans="2:6" x14ac:dyDescent="0.25">
      <c r="B28" s="21" t="s">
        <v>10</v>
      </c>
      <c r="C28" s="10"/>
      <c r="D28" s="4" t="b">
        <v>1</v>
      </c>
      <c r="E28" s="14">
        <f>IF(D28 = TRUE,COUNTIF($D$5:D28,TRUE)/35*25," ")</f>
        <v>10.714285714285714</v>
      </c>
      <c r="F28" s="28">
        <f>COUNTA($D$5:D28)/35*25</f>
        <v>10.714285714285714</v>
      </c>
    </row>
    <row r="29" spans="2:6" ht="15.75" thickBot="1" x14ac:dyDescent="0.3">
      <c r="B29" s="25" t="s">
        <v>24</v>
      </c>
      <c r="C29" s="12"/>
      <c r="D29" s="6" t="b">
        <v>1</v>
      </c>
      <c r="E29" s="14">
        <f>IF(D29 = TRUE,COUNTIF($D$5:D29,TRUE)/35*25," ")</f>
        <v>11.428571428571429</v>
      </c>
      <c r="F29" s="28">
        <f>COUNTA($D$5:D29)/35*25</f>
        <v>11.428571428571429</v>
      </c>
    </row>
    <row r="30" spans="2:6" ht="15.75" thickBot="1" x14ac:dyDescent="0.3">
      <c r="B30" s="69" t="s">
        <v>0</v>
      </c>
      <c r="C30" s="64"/>
      <c r="D30" s="65"/>
      <c r="E30" s="64"/>
      <c r="F30" s="66"/>
    </row>
    <row r="31" spans="2:6" ht="30" thickBot="1" x14ac:dyDescent="0.3">
      <c r="B31" s="70" t="s">
        <v>52</v>
      </c>
      <c r="C31" s="13"/>
      <c r="D31" s="7" t="b">
        <v>1</v>
      </c>
      <c r="E31" s="14">
        <f>IF(D31 = TRUE,COUNTIF($D$5:D31,TRUE)/35*25," ")</f>
        <v>12.142857142857142</v>
      </c>
      <c r="F31" s="28">
        <f>COUNTA($D$5:D31)/35*25</f>
        <v>12.142857142857142</v>
      </c>
    </row>
    <row r="32" spans="2:6" x14ac:dyDescent="0.25">
      <c r="B32" s="18" t="s">
        <v>25</v>
      </c>
      <c r="C32" s="38"/>
      <c r="D32" s="41"/>
      <c r="E32" s="38"/>
      <c r="F32" s="44"/>
    </row>
    <row r="33" spans="2:6" x14ac:dyDescent="0.25">
      <c r="B33" s="17" t="s">
        <v>6</v>
      </c>
      <c r="C33" s="39"/>
      <c r="D33" s="42"/>
      <c r="E33" s="39"/>
      <c r="F33" s="45"/>
    </row>
    <row r="34" spans="2:6" ht="30.75" thickBot="1" x14ac:dyDescent="0.3">
      <c r="B34" s="72" t="s">
        <v>55</v>
      </c>
      <c r="C34" s="40"/>
      <c r="D34" s="43"/>
      <c r="E34" s="40"/>
      <c r="F34" s="46"/>
    </row>
    <row r="35" spans="2:6" x14ac:dyDescent="0.25">
      <c r="B35" s="22" t="s">
        <v>26</v>
      </c>
      <c r="C35" s="9"/>
      <c r="D35" s="3" t="b">
        <v>1</v>
      </c>
      <c r="E35" s="14">
        <f>IF(D35 = TRUE,COUNTIF($D$5:D35,TRUE)/35*25," ")</f>
        <v>12.857142857142856</v>
      </c>
      <c r="F35" s="28">
        <f>COUNTA($D$5:D35)/35*25</f>
        <v>12.857142857142856</v>
      </c>
    </row>
    <row r="36" spans="2:6" x14ac:dyDescent="0.25">
      <c r="B36" s="23" t="s">
        <v>27</v>
      </c>
      <c r="C36" s="10"/>
      <c r="D36" s="4" t="b">
        <v>1</v>
      </c>
      <c r="E36" s="14">
        <f>IF(D36 = TRUE,COUNTIF($D$5:D36,TRUE)/35*25," ")</f>
        <v>13.571428571428571</v>
      </c>
      <c r="F36" s="28">
        <f>COUNTA($D$5:D36)/35*25</f>
        <v>13.571428571428571</v>
      </c>
    </row>
    <row r="37" spans="2:6" ht="15.75" thickBot="1" x14ac:dyDescent="0.3">
      <c r="B37" s="24" t="s">
        <v>28</v>
      </c>
      <c r="C37" s="12"/>
      <c r="D37" s="6" t="b">
        <v>1</v>
      </c>
      <c r="E37" s="14">
        <f>IF(D37 = TRUE,COUNTIF($D$5:D37,TRUE)/35*25," ")</f>
        <v>14.285714285714285</v>
      </c>
      <c r="F37" s="28">
        <f>COUNTA($D$5:D37)/35*25</f>
        <v>14.285714285714285</v>
      </c>
    </row>
    <row r="38" spans="2:6" x14ac:dyDescent="0.25">
      <c r="B38" s="73" t="s">
        <v>3</v>
      </c>
      <c r="C38" s="33"/>
      <c r="D38" s="33"/>
      <c r="E38" s="33"/>
      <c r="F38" s="34"/>
    </row>
    <row r="39" spans="2:6" x14ac:dyDescent="0.25">
      <c r="B39" s="30" t="s">
        <v>4</v>
      </c>
      <c r="C39" s="31"/>
      <c r="D39" s="31"/>
      <c r="E39" s="31"/>
      <c r="F39" s="32"/>
    </row>
    <row r="40" spans="2:6" x14ac:dyDescent="0.25">
      <c r="B40" s="30" t="s">
        <v>29</v>
      </c>
      <c r="C40" s="31"/>
      <c r="D40" s="31"/>
      <c r="E40" s="31"/>
      <c r="F40" s="32"/>
    </row>
    <row r="41" spans="2:6" ht="15.75" thickBot="1" x14ac:dyDescent="0.3">
      <c r="B41" s="71" t="s">
        <v>56</v>
      </c>
      <c r="C41" s="35"/>
      <c r="D41" s="35"/>
      <c r="E41" s="35"/>
      <c r="F41" s="36"/>
    </row>
    <row r="42" spans="2:6" x14ac:dyDescent="0.25">
      <c r="B42" s="22" t="s">
        <v>30</v>
      </c>
      <c r="C42" s="9"/>
      <c r="D42" s="3" t="b">
        <v>1</v>
      </c>
      <c r="E42" s="14">
        <f>IF(D42 = TRUE,COUNTIF($D$5:D42,TRUE)/35*25," ")</f>
        <v>15</v>
      </c>
      <c r="F42" s="28">
        <f>COUNTA($D$5:D42)/35*25</f>
        <v>15</v>
      </c>
    </row>
    <row r="43" spans="2:6" x14ac:dyDescent="0.25">
      <c r="B43" s="23" t="s">
        <v>31</v>
      </c>
      <c r="C43" s="10"/>
      <c r="D43" s="4" t="b">
        <v>1</v>
      </c>
      <c r="E43" s="14">
        <f>IF(D43 = TRUE,COUNTIF($D$5:D43,TRUE)/35*25," ")</f>
        <v>15.714285714285714</v>
      </c>
      <c r="F43" s="28">
        <f>COUNTA($D$5:D43)/35*25</f>
        <v>15.714285714285714</v>
      </c>
    </row>
    <row r="44" spans="2:6" ht="15.75" thickBot="1" x14ac:dyDescent="0.3">
      <c r="B44" s="24" t="s">
        <v>32</v>
      </c>
      <c r="C44" s="12"/>
      <c r="D44" s="6" t="b">
        <v>1</v>
      </c>
      <c r="E44" s="14">
        <f>IF(D44 = TRUE,COUNTIF($D$5:D44,TRUE)/35*25," ")</f>
        <v>16.428571428571427</v>
      </c>
      <c r="F44" s="28">
        <f>COUNTA($D$5:D44)/35*25</f>
        <v>16.428571428571427</v>
      </c>
    </row>
    <row r="45" spans="2:6" x14ac:dyDescent="0.25">
      <c r="B45" s="18" t="s">
        <v>6</v>
      </c>
      <c r="C45" s="38"/>
      <c r="D45" s="41"/>
      <c r="E45" s="38"/>
      <c r="F45" s="44"/>
    </row>
    <row r="46" spans="2:6" ht="30.75" thickBot="1" x14ac:dyDescent="0.3">
      <c r="B46" s="72" t="s">
        <v>57</v>
      </c>
      <c r="C46" s="40"/>
      <c r="D46" s="43"/>
      <c r="E46" s="40"/>
      <c r="F46" s="46"/>
    </row>
    <row r="47" spans="2:6" x14ac:dyDescent="0.25">
      <c r="B47" s="22" t="s">
        <v>11</v>
      </c>
      <c r="C47" s="9"/>
      <c r="D47" s="3" t="b">
        <v>1</v>
      </c>
      <c r="E47" s="14">
        <f>IF(D47 = TRUE,COUNTIF($D$5:D47,TRUE)/35*25," ")</f>
        <v>17.142857142857142</v>
      </c>
      <c r="F47" s="28">
        <f>COUNTA($D$5:D47)/35*25</f>
        <v>17.142857142857142</v>
      </c>
    </row>
    <row r="48" spans="2:6" x14ac:dyDescent="0.25">
      <c r="B48" s="23" t="s">
        <v>12</v>
      </c>
      <c r="C48" s="10"/>
      <c r="D48" s="4" t="b">
        <v>1</v>
      </c>
      <c r="E48" s="14">
        <f>IF(D48 = TRUE,COUNTIF($D$5:D48,TRUE)/35*25," ")</f>
        <v>17.857142857142858</v>
      </c>
      <c r="F48" s="28">
        <f>COUNTA($D$5:D48)/35*25</f>
        <v>17.857142857142858</v>
      </c>
    </row>
    <row r="49" spans="2:6" x14ac:dyDescent="0.25">
      <c r="B49" s="23" t="s">
        <v>13</v>
      </c>
      <c r="C49" s="10"/>
      <c r="D49" s="4" t="b">
        <v>1</v>
      </c>
      <c r="E49" s="14">
        <f>IF(D49 = TRUE,COUNTIF($D$5:D49,TRUE)/35*25," ")</f>
        <v>18.571428571428573</v>
      </c>
      <c r="F49" s="28">
        <f>COUNTA($D$5:D49)/35*25</f>
        <v>18.571428571428573</v>
      </c>
    </row>
    <row r="50" spans="2:6" x14ac:dyDescent="0.25">
      <c r="B50" s="23" t="s">
        <v>14</v>
      </c>
      <c r="C50" s="10"/>
      <c r="D50" s="4" t="b">
        <v>1</v>
      </c>
      <c r="E50" s="14">
        <f>IF(D50 = TRUE,COUNTIF($D$5:D50,TRUE)/35*25," ")</f>
        <v>19.285714285714288</v>
      </c>
      <c r="F50" s="28">
        <f>COUNTA($D$5:D50)/35*25</f>
        <v>19.285714285714288</v>
      </c>
    </row>
    <row r="51" spans="2:6" x14ac:dyDescent="0.25">
      <c r="B51" s="23" t="s">
        <v>15</v>
      </c>
      <c r="C51" s="10"/>
      <c r="D51" s="4" t="b">
        <v>1</v>
      </c>
      <c r="E51" s="14">
        <f>IF(D51 = TRUE,COUNTIF($D$5:D51,TRUE)/35*25," ")</f>
        <v>20</v>
      </c>
      <c r="F51" s="28">
        <f>COUNTA($D$5:D51)/35*25</f>
        <v>20</v>
      </c>
    </row>
    <row r="52" spans="2:6" ht="15.75" thickBot="1" x14ac:dyDescent="0.3">
      <c r="B52" s="24" t="s">
        <v>16</v>
      </c>
      <c r="C52" s="12"/>
      <c r="D52" s="6" t="b">
        <v>1</v>
      </c>
      <c r="E52" s="14">
        <f>IF(D52 = TRUE,COUNTIF($D$5:D52,TRUE)/35*25," ")</f>
        <v>20.714285714285715</v>
      </c>
      <c r="F52" s="28">
        <f>COUNTA($D$5:D52)/35*25</f>
        <v>20.714285714285715</v>
      </c>
    </row>
    <row r="53" spans="2:6" x14ac:dyDescent="0.25">
      <c r="B53" s="74" t="s">
        <v>3</v>
      </c>
      <c r="C53" s="38"/>
      <c r="D53" s="41"/>
      <c r="E53" s="38"/>
      <c r="F53" s="44"/>
    </row>
    <row r="54" spans="2:6" x14ac:dyDescent="0.25">
      <c r="B54" s="17" t="s">
        <v>4</v>
      </c>
      <c r="C54" s="39"/>
      <c r="D54" s="42"/>
      <c r="E54" s="39"/>
      <c r="F54" s="45"/>
    </row>
    <row r="55" spans="2:6" x14ac:dyDescent="0.25">
      <c r="B55" s="17" t="s">
        <v>29</v>
      </c>
      <c r="C55" s="39"/>
      <c r="D55" s="42"/>
      <c r="E55" s="39"/>
      <c r="F55" s="45"/>
    </row>
    <row r="56" spans="2:6" ht="15.75" thickBot="1" x14ac:dyDescent="0.3">
      <c r="B56" s="72" t="s">
        <v>58</v>
      </c>
      <c r="C56" s="40"/>
      <c r="D56" s="43"/>
      <c r="E56" s="40"/>
      <c r="F56" s="46"/>
    </row>
    <row r="57" spans="2:6" x14ac:dyDescent="0.25">
      <c r="B57" s="22" t="s">
        <v>33</v>
      </c>
      <c r="C57" s="9"/>
      <c r="D57" s="3" t="b">
        <v>1</v>
      </c>
      <c r="E57" s="14">
        <f>IF(D57 = TRUE,COUNTIF($D$5:D57,TRUE)/35*25," ")</f>
        <v>21.428571428571427</v>
      </c>
      <c r="F57" s="28">
        <f>COUNTA($D$5:D57)/35*25</f>
        <v>21.428571428571427</v>
      </c>
    </row>
    <row r="58" spans="2:6" ht="15.75" thickBot="1" x14ac:dyDescent="0.3">
      <c r="B58" s="24" t="s">
        <v>34</v>
      </c>
      <c r="C58" s="12"/>
      <c r="D58" s="6" t="b">
        <v>1</v>
      </c>
      <c r="E58" s="14">
        <f>IF(D58 = TRUE,COUNTIF($D$5:D58,TRUE)/35*25," ")</f>
        <v>22.142857142857142</v>
      </c>
      <c r="F58" s="28">
        <f>COUNTA($D$5:D58)/35*25</f>
        <v>22.142857142857142</v>
      </c>
    </row>
    <row r="59" spans="2:6" ht="15.75" thickBot="1" x14ac:dyDescent="0.3">
      <c r="B59" s="19" t="s">
        <v>0</v>
      </c>
      <c r="C59" s="11"/>
      <c r="D59" s="5"/>
      <c r="E59" s="11"/>
      <c r="F59" s="29"/>
    </row>
    <row r="60" spans="2:6" ht="30" thickBot="1" x14ac:dyDescent="0.3">
      <c r="B60" s="70" t="s">
        <v>59</v>
      </c>
      <c r="C60" s="13"/>
      <c r="D60" s="7" t="b">
        <v>1</v>
      </c>
      <c r="E60" s="14">
        <f>IF(D60 = TRUE,COUNTIF($D$5:D60,TRUE)/35*25," ")</f>
        <v>22.857142857142858</v>
      </c>
      <c r="F60" s="28">
        <f>COUNTA($D$5:D60)/35*25</f>
        <v>22.857142857142858</v>
      </c>
    </row>
    <row r="61" spans="2:6" ht="15.75" thickBot="1" x14ac:dyDescent="0.3">
      <c r="B61" s="19" t="s">
        <v>7</v>
      </c>
      <c r="C61" s="11"/>
      <c r="D61" s="5"/>
      <c r="E61" s="11"/>
      <c r="F61" s="29"/>
    </row>
    <row r="62" spans="2:6" x14ac:dyDescent="0.25">
      <c r="B62" s="58" t="s">
        <v>35</v>
      </c>
      <c r="C62" s="9"/>
      <c r="D62" s="3" t="b">
        <v>1</v>
      </c>
      <c r="E62" s="14">
        <f>IF(D62 = TRUE,COUNTIF($D$5:D62,TRUE)/35*25," ")</f>
        <v>23.571428571428569</v>
      </c>
      <c r="F62" s="28">
        <f>COUNTA($D$5:D62)/35*25</f>
        <v>23.571428571428569</v>
      </c>
    </row>
    <row r="63" spans="2:6" ht="15.75" thickBot="1" x14ac:dyDescent="0.3">
      <c r="B63" s="75" t="s">
        <v>36</v>
      </c>
      <c r="C63" s="12"/>
      <c r="D63" s="6" t="b">
        <v>1</v>
      </c>
      <c r="E63" s="14">
        <f>IF(D63 = TRUE,COUNTIF($D$5:D63,TRUE)/35*25," ")</f>
        <v>24.285714285714285</v>
      </c>
      <c r="F63" s="28">
        <f>COUNTA($D$5:D63)/35*25</f>
        <v>24.285714285714285</v>
      </c>
    </row>
    <row r="64" spans="2:6" ht="15.75" thickBot="1" x14ac:dyDescent="0.3">
      <c r="B64" s="19" t="s">
        <v>0</v>
      </c>
      <c r="C64" s="11"/>
      <c r="D64" s="5"/>
      <c r="E64" s="11"/>
      <c r="F64" s="29"/>
    </row>
    <row r="65" spans="2:6" ht="30" thickBot="1" x14ac:dyDescent="0.3">
      <c r="B65" s="70" t="s">
        <v>60</v>
      </c>
      <c r="C65" s="13"/>
      <c r="D65" s="7" t="b">
        <v>1</v>
      </c>
      <c r="E65" s="14">
        <f>IF(D65 = TRUE,COUNTIF($D$5:D65,TRUE)/35*25," ")</f>
        <v>25</v>
      </c>
      <c r="F65" s="28">
        <f>COUNTA($D$5:D65)/35*25</f>
        <v>25</v>
      </c>
    </row>
    <row r="66" spans="2:6" x14ac:dyDescent="0.25">
      <c r="B66" s="47" t="s">
        <v>41</v>
      </c>
      <c r="C66" s="49">
        <v>35</v>
      </c>
      <c r="D66" s="79" t="s">
        <v>43</v>
      </c>
      <c r="E66" s="81">
        <f>COUNTIF($D$5:D65,TRUE)</f>
        <v>35</v>
      </c>
      <c r="F66" s="26"/>
    </row>
    <row r="67" spans="2:6" ht="15.75" thickBot="1" x14ac:dyDescent="0.3">
      <c r="B67" s="48" t="s">
        <v>42</v>
      </c>
      <c r="C67" s="50">
        <f>E66/C66*25</f>
        <v>25</v>
      </c>
      <c r="D67" s="80"/>
      <c r="E67" s="82"/>
      <c r="F67" s="27"/>
    </row>
  </sheetData>
  <mergeCells count="3">
    <mergeCell ref="B1:F1"/>
    <mergeCell ref="D66:D67"/>
    <mergeCell ref="E66:E6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4</xdr:row>
                    <xdr:rowOff>457200</xdr:rowOff>
                  </from>
                  <to>
                    <xdr:col>2</xdr:col>
                    <xdr:colOff>381000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6</xdr:row>
                    <xdr:rowOff>180975</xdr:rowOff>
                  </from>
                  <to>
                    <xdr:col>2</xdr:col>
                    <xdr:colOff>390525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2</xdr:col>
                    <xdr:colOff>85725</xdr:colOff>
                    <xdr:row>7</xdr:row>
                    <xdr:rowOff>161925</xdr:rowOff>
                  </from>
                  <to>
                    <xdr:col>2</xdr:col>
                    <xdr:colOff>390525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Check Box 6">
              <controlPr defaultSize="0" autoFill="0" autoLine="0" autoPict="0">
                <anchor moveWithCells="1">
                  <from>
                    <xdr:col>2</xdr:col>
                    <xdr:colOff>85725</xdr:colOff>
                    <xdr:row>8</xdr:row>
                    <xdr:rowOff>171450</xdr:rowOff>
                  </from>
                  <to>
                    <xdr:col>2</xdr:col>
                    <xdr:colOff>390525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8" name="Check Box 8">
              <controlPr defaultSize="0" autoFill="0" autoLine="0" autoPict="0">
                <anchor moveWithCells="1">
                  <from>
                    <xdr:col>2</xdr:col>
                    <xdr:colOff>85725</xdr:colOff>
                    <xdr:row>10</xdr:row>
                    <xdr:rowOff>180975</xdr:rowOff>
                  </from>
                  <to>
                    <xdr:col>2</xdr:col>
                    <xdr:colOff>390525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9" name="Check Box 9">
              <controlPr defaultSize="0" autoFill="0" autoLine="0" autoPict="0">
                <anchor moveWithCells="1">
                  <from>
                    <xdr:col>2</xdr:col>
                    <xdr:colOff>85725</xdr:colOff>
                    <xdr:row>11</xdr:row>
                    <xdr:rowOff>171450</xdr:rowOff>
                  </from>
                  <to>
                    <xdr:col>2</xdr:col>
                    <xdr:colOff>390525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0" name="Check Box 10">
              <controlPr defaultSize="0" autoFill="0" autoLine="0" autoPict="0">
                <anchor moveWithCells="1">
                  <from>
                    <xdr:col>2</xdr:col>
                    <xdr:colOff>85725</xdr:colOff>
                    <xdr:row>13</xdr:row>
                    <xdr:rowOff>0</xdr:rowOff>
                  </from>
                  <to>
                    <xdr:col>2</xdr:col>
                    <xdr:colOff>390525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Check Box 11">
              <controlPr defaultSize="0" autoFill="0" autoLine="0" autoPict="0">
                <anchor moveWithCells="1">
                  <from>
                    <xdr:col>2</xdr:col>
                    <xdr:colOff>95250</xdr:colOff>
                    <xdr:row>13</xdr:row>
                    <xdr:rowOff>171450</xdr:rowOff>
                  </from>
                  <to>
                    <xdr:col>2</xdr:col>
                    <xdr:colOff>400050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2" name="Check Box 13">
              <controlPr defaultSize="0" autoFill="0" autoLine="0" autoPict="0">
                <anchor moveWithCells="1">
                  <from>
                    <xdr:col>2</xdr:col>
                    <xdr:colOff>85725</xdr:colOff>
                    <xdr:row>15</xdr:row>
                    <xdr:rowOff>66675</xdr:rowOff>
                  </from>
                  <to>
                    <xdr:col>2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3" name="Check Box 14">
              <controlPr defaultSize="0" autoFill="0" autoLine="0" autoPict="0">
                <anchor moveWithCells="1">
                  <from>
                    <xdr:col>2</xdr:col>
                    <xdr:colOff>85725</xdr:colOff>
                    <xdr:row>15</xdr:row>
                    <xdr:rowOff>361950</xdr:rowOff>
                  </from>
                  <to>
                    <xdr:col>2</xdr:col>
                    <xdr:colOff>390525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4" name="Check Box 15">
              <controlPr defaultSize="0" autoFill="0" autoLine="0" autoPict="0">
                <anchor moveWithCells="1">
                  <from>
                    <xdr:col>2</xdr:col>
                    <xdr:colOff>95250</xdr:colOff>
                    <xdr:row>18</xdr:row>
                    <xdr:rowOff>180975</xdr:rowOff>
                  </from>
                  <to>
                    <xdr:col>2</xdr:col>
                    <xdr:colOff>400050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5" name="Check Box 16">
              <controlPr defaultSize="0" autoFill="0" autoLine="0" autoPict="0">
                <anchor moveWithCells="1">
                  <from>
                    <xdr:col>2</xdr:col>
                    <xdr:colOff>85725</xdr:colOff>
                    <xdr:row>20</xdr:row>
                    <xdr:rowOff>190500</xdr:rowOff>
                  </from>
                  <to>
                    <xdr:col>2</xdr:col>
                    <xdr:colOff>390525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6" name="Check Box 17">
              <controlPr defaultSize="0" autoFill="0" autoLine="0" autoPict="0">
                <anchor moveWithCells="1">
                  <from>
                    <xdr:col>2</xdr:col>
                    <xdr:colOff>85725</xdr:colOff>
                    <xdr:row>22</xdr:row>
                    <xdr:rowOff>0</xdr:rowOff>
                  </from>
                  <to>
                    <xdr:col>2</xdr:col>
                    <xdr:colOff>390525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7" name="Check Box 18">
              <controlPr defaultSize="0" autoFill="0" autoLine="0" autoPict="0">
                <anchor moveWithCells="1">
                  <from>
                    <xdr:col>2</xdr:col>
                    <xdr:colOff>85725</xdr:colOff>
                    <xdr:row>27</xdr:row>
                    <xdr:rowOff>171450</xdr:rowOff>
                  </from>
                  <to>
                    <xdr:col>2</xdr:col>
                    <xdr:colOff>390525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18" name="Check Box 20">
              <controlPr defaultSize="0" autoFill="0" autoLine="0" autoPict="0">
                <anchor moveWithCells="1">
                  <from>
                    <xdr:col>2</xdr:col>
                    <xdr:colOff>76200</xdr:colOff>
                    <xdr:row>25</xdr:row>
                    <xdr:rowOff>180975</xdr:rowOff>
                  </from>
                  <to>
                    <xdr:col>2</xdr:col>
                    <xdr:colOff>381000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19" name="Check Box 21">
              <controlPr defaultSize="0" autoFill="0" autoLine="0" autoPict="0">
                <anchor moveWithCells="1">
                  <from>
                    <xdr:col>2</xdr:col>
                    <xdr:colOff>85725</xdr:colOff>
                    <xdr:row>26</xdr:row>
                    <xdr:rowOff>171450</xdr:rowOff>
                  </from>
                  <to>
                    <xdr:col>2</xdr:col>
                    <xdr:colOff>390525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0" name="Check Box 23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76200</xdr:rowOff>
                  </from>
                  <to>
                    <xdr:col>2</xdr:col>
                    <xdr:colOff>381000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1" name="Check Box 24">
              <controlPr defaultSize="0" autoFill="0" autoLine="0" autoPict="0">
                <anchor moveWithCells="1">
                  <from>
                    <xdr:col>2</xdr:col>
                    <xdr:colOff>104775</xdr:colOff>
                    <xdr:row>33</xdr:row>
                    <xdr:rowOff>381000</xdr:rowOff>
                  </from>
                  <to>
                    <xdr:col>2</xdr:col>
                    <xdr:colOff>409575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2" name="Check Box 25">
              <controlPr defaultSize="0" autoFill="0" autoLine="0" autoPict="0">
                <anchor moveWithCells="1">
                  <from>
                    <xdr:col>2</xdr:col>
                    <xdr:colOff>104775</xdr:colOff>
                    <xdr:row>34</xdr:row>
                    <xdr:rowOff>180975</xdr:rowOff>
                  </from>
                  <to>
                    <xdr:col>2</xdr:col>
                    <xdr:colOff>409575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3" name="Check Box 27">
              <controlPr defaultSize="0" autoFill="0" autoLine="0" autoPict="0">
                <anchor moveWithCells="1">
                  <from>
                    <xdr:col>2</xdr:col>
                    <xdr:colOff>104775</xdr:colOff>
                    <xdr:row>35</xdr:row>
                    <xdr:rowOff>161925</xdr:rowOff>
                  </from>
                  <to>
                    <xdr:col>2</xdr:col>
                    <xdr:colOff>409575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24" name="Check Box 28">
              <controlPr defaultSize="0" autoFill="0" autoLine="0" autoPict="0">
                <anchor moveWithCells="1">
                  <from>
                    <xdr:col>2</xdr:col>
                    <xdr:colOff>85725</xdr:colOff>
                    <xdr:row>40</xdr:row>
                    <xdr:rowOff>180975</xdr:rowOff>
                  </from>
                  <to>
                    <xdr:col>2</xdr:col>
                    <xdr:colOff>390525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25" name="Check Box 29">
              <controlPr defaultSize="0" autoFill="0" autoLine="0" autoPict="0">
                <anchor moveWithCells="1">
                  <from>
                    <xdr:col>2</xdr:col>
                    <xdr:colOff>85725</xdr:colOff>
                    <xdr:row>41</xdr:row>
                    <xdr:rowOff>180975</xdr:rowOff>
                  </from>
                  <to>
                    <xdr:col>2</xdr:col>
                    <xdr:colOff>390525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26" name="Check Box 30">
              <controlPr defaultSize="0" autoFill="0" autoLine="0" autoPict="0">
                <anchor moveWithCells="1">
                  <from>
                    <xdr:col>2</xdr:col>
                    <xdr:colOff>76200</xdr:colOff>
                    <xdr:row>42</xdr:row>
                    <xdr:rowOff>171450</xdr:rowOff>
                  </from>
                  <to>
                    <xdr:col>2</xdr:col>
                    <xdr:colOff>381000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27" name="Check Box 31">
              <controlPr defaultSize="0" autoFill="0" autoLine="0" autoPict="0">
                <anchor moveWithCells="1">
                  <from>
                    <xdr:col>2</xdr:col>
                    <xdr:colOff>95250</xdr:colOff>
                    <xdr:row>45</xdr:row>
                    <xdr:rowOff>361950</xdr:rowOff>
                  </from>
                  <to>
                    <xdr:col>2</xdr:col>
                    <xdr:colOff>400050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28" name="Check Box 32">
              <controlPr defaultSize="0" autoFill="0" autoLine="0" autoPict="0">
                <anchor moveWithCells="1">
                  <from>
                    <xdr:col>2</xdr:col>
                    <xdr:colOff>95250</xdr:colOff>
                    <xdr:row>46</xdr:row>
                    <xdr:rowOff>180975</xdr:rowOff>
                  </from>
                  <to>
                    <xdr:col>2</xdr:col>
                    <xdr:colOff>400050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29" name="Check Box 35">
              <controlPr defaultSize="0" autoFill="0" autoLine="0" autoPict="0">
                <anchor moveWithCells="1">
                  <from>
                    <xdr:col>2</xdr:col>
                    <xdr:colOff>104775</xdr:colOff>
                    <xdr:row>47</xdr:row>
                    <xdr:rowOff>180975</xdr:rowOff>
                  </from>
                  <to>
                    <xdr:col>2</xdr:col>
                    <xdr:colOff>409575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0" name="Check Box 36">
              <controlPr defaultSize="0" autoFill="0" autoLine="0" autoPict="0">
                <anchor moveWithCells="1">
                  <from>
                    <xdr:col>2</xdr:col>
                    <xdr:colOff>95250</xdr:colOff>
                    <xdr:row>48</xdr:row>
                    <xdr:rowOff>161925</xdr:rowOff>
                  </from>
                  <to>
                    <xdr:col>2</xdr:col>
                    <xdr:colOff>400050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1" name="Check Box 37">
              <controlPr defaultSize="0" autoFill="0" autoLine="0" autoPict="0">
                <anchor moveWithCells="1">
                  <from>
                    <xdr:col>2</xdr:col>
                    <xdr:colOff>114300</xdr:colOff>
                    <xdr:row>49</xdr:row>
                    <xdr:rowOff>171450</xdr:rowOff>
                  </from>
                  <to>
                    <xdr:col>2</xdr:col>
                    <xdr:colOff>419100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32" name="Check Box 38">
              <controlPr defaultSize="0" autoFill="0" autoLine="0" autoPict="0">
                <anchor moveWithCells="1">
                  <from>
                    <xdr:col>2</xdr:col>
                    <xdr:colOff>95250</xdr:colOff>
                    <xdr:row>50</xdr:row>
                    <xdr:rowOff>171450</xdr:rowOff>
                  </from>
                  <to>
                    <xdr:col>2</xdr:col>
                    <xdr:colOff>400050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33" name="Check Box 40">
              <controlPr defaultSize="0" autoFill="0" autoLine="0" autoPict="0">
                <anchor moveWithCells="1">
                  <from>
                    <xdr:col>2</xdr:col>
                    <xdr:colOff>76200</xdr:colOff>
                    <xdr:row>55</xdr:row>
                    <xdr:rowOff>180975</xdr:rowOff>
                  </from>
                  <to>
                    <xdr:col>2</xdr:col>
                    <xdr:colOff>381000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34" name="Check Box 42">
              <controlPr defaultSize="0" autoFill="0" autoLine="0" autoPict="0">
                <anchor moveWithCells="1">
                  <from>
                    <xdr:col>2</xdr:col>
                    <xdr:colOff>85725</xdr:colOff>
                    <xdr:row>56</xdr:row>
                    <xdr:rowOff>180975</xdr:rowOff>
                  </from>
                  <to>
                    <xdr:col>2</xdr:col>
                    <xdr:colOff>390525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35" name="Check Box 44">
              <controlPr defaultSize="0" autoFill="0" autoLine="0" autoPict="0">
                <anchor moveWithCells="1">
                  <from>
                    <xdr:col>2</xdr:col>
                    <xdr:colOff>85725</xdr:colOff>
                    <xdr:row>59</xdr:row>
                    <xdr:rowOff>85725</xdr:rowOff>
                  </from>
                  <to>
                    <xdr:col>2</xdr:col>
                    <xdr:colOff>390525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36" name="Check Box 46">
              <controlPr defaultSize="0" autoFill="0" autoLine="0" autoPict="0">
                <anchor moveWithCells="1">
                  <from>
                    <xdr:col>2</xdr:col>
                    <xdr:colOff>95250</xdr:colOff>
                    <xdr:row>60</xdr:row>
                    <xdr:rowOff>180975</xdr:rowOff>
                  </from>
                  <to>
                    <xdr:col>2</xdr:col>
                    <xdr:colOff>400050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37" name="Check Box 48">
              <controlPr defaultSize="0" autoFill="0" autoLine="0" autoPict="0">
                <anchor moveWithCells="1">
                  <from>
                    <xdr:col>2</xdr:col>
                    <xdr:colOff>104775</xdr:colOff>
                    <xdr:row>61</xdr:row>
                    <xdr:rowOff>161925</xdr:rowOff>
                  </from>
                  <to>
                    <xdr:col>2</xdr:col>
                    <xdr:colOff>409575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38" name="Check Box 49">
              <controlPr defaultSize="0" autoFill="0" autoLine="0" autoPict="0">
                <anchor moveWithCells="1">
                  <from>
                    <xdr:col>2</xdr:col>
                    <xdr:colOff>104775</xdr:colOff>
                    <xdr:row>64</xdr:row>
                    <xdr:rowOff>28575</xdr:rowOff>
                  </from>
                  <to>
                    <xdr:col>2</xdr:col>
                    <xdr:colOff>409575</xdr:colOff>
                    <xdr:row>65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 8 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Dumisani Maphanga (GPEDU)</dc:creator>
  <cp:lastModifiedBy>Bennet Tsotetsi (GPEDU)</cp:lastModifiedBy>
  <dcterms:created xsi:type="dcterms:W3CDTF">2021-06-15T17:59:47Z</dcterms:created>
  <dcterms:modified xsi:type="dcterms:W3CDTF">2023-07-19T18:40:37Z</dcterms:modified>
</cp:coreProperties>
</file>